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20" windowWidth="11355" windowHeight="7800" activeTab="0"/>
  </bookViews>
  <sheets>
    <sheet name="obzavejdane i oborudvane" sheetId="1" r:id="rId1"/>
  </sheets>
  <definedNames>
    <definedName name="_xlnm.Print_Area" localSheetId="0">'obzavejdane i oborudvane'!$A$1:$F$22</definedName>
  </definedNames>
  <calcPr fullCalcOnLoad="1"/>
</workbook>
</file>

<file path=xl/sharedStrings.xml><?xml version="1.0" encoding="utf-8"?>
<sst xmlns="http://schemas.openxmlformats.org/spreadsheetml/2006/main" count="26" uniqueCount="20">
  <si>
    <t>Наименование на видовете работи</t>
  </si>
  <si>
    <t>мярка</t>
  </si>
  <si>
    <t>кол-во</t>
  </si>
  <si>
    <t>ед. цена</t>
  </si>
  <si>
    <t>О Б Щ О:</t>
  </si>
  <si>
    <t>ДДС 20%</t>
  </si>
  <si>
    <t>бр</t>
  </si>
  <si>
    <t xml:space="preserve">стойност  </t>
  </si>
  <si>
    <t>ОБОРУДВАНЕ И ОБЗАВЕЖДАНЕ</t>
  </si>
  <si>
    <t>Доставка на пейка със закачалка за съблекални 2м; прахово боядисана стомана и лакирана дървесина</t>
  </si>
  <si>
    <t>Доставка на посетителска пейка триместна</t>
  </si>
  <si>
    <t>Оборудване компютърен кабинет</t>
  </si>
  <si>
    <t>Изготвил:</t>
  </si>
  <si>
    <t>Количествена сметка</t>
  </si>
  <si>
    <t>Доставка на двуместно компютърно бюро с челен панел и поставка за компютър с размери 180/60/76Н с метална конструкция</t>
  </si>
  <si>
    <t>Доставка компютърно бюро с челен панел и поставка за компютър с размери 90/60/76Н с метална конструкция</t>
  </si>
  <si>
    <t>Доставка на пуф малка круша, промазан плат, водоустойчива дамска, ширина 75см, височина 90см, тегло 4кг / в различни цветове/</t>
  </si>
  <si>
    <t>Доставка на ученически стол с въртящ се механизъм за повдигане, въртящ се, с колела</t>
  </si>
  <si>
    <t xml:space="preserve">Доставка на стол директорски с висока облегалка. Цвят черен. Метална конструкция. Седалка и облегалка от екологична кожа. Подлакътници облицовани в кожа. Седалка с хидравличен механизъм за регулиране на височината. </t>
  </si>
  <si>
    <t>"Доставка и монтаж на училищно обзавеждане за СУ «Вичо Грънчаров"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</si>
</sst>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  <numFmt numFmtId="177" formatCode="[$¥€-2]\ #,##0.00_);[Red]\([$¥€-2]\ #,##0.00\)"/>
    <numFmt numFmtId="178" formatCode="0.000"/>
    <numFmt numFmtId="179" formatCode="0.000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 val="single"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9" borderId="6" applyNumberFormat="0" applyAlignment="0" applyProtection="0"/>
    <xf numFmtId="0" fontId="43" fillId="29" borderId="2" applyNumberFormat="0" applyAlignment="0" applyProtection="0"/>
    <xf numFmtId="0" fontId="44" fillId="30" borderId="7" applyNumberFormat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 applyProtection="1">
      <alignment horizontal="right" vertical="center" wrapText="1"/>
      <protection locked="0"/>
    </xf>
    <xf numFmtId="0" fontId="7" fillId="0" borderId="12" xfId="34" applyFont="1" applyFill="1" applyBorder="1" applyAlignment="1">
      <alignment wrapText="1"/>
      <protection/>
    </xf>
    <xf numFmtId="0" fontId="0" fillId="0" borderId="0" xfId="0" applyFont="1" applyAlignment="1">
      <alignment/>
    </xf>
    <xf numFmtId="2" fontId="0" fillId="0" borderId="12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0" fontId="9" fillId="0" borderId="12" xfId="34" applyFont="1" applyFill="1" applyBorder="1" applyAlignment="1">
      <alignment horizontal="right" wrapText="1"/>
      <protection/>
    </xf>
    <xf numFmtId="2" fontId="0" fillId="34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0" fontId="10" fillId="33" borderId="14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4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9" fillId="35" borderId="12" xfId="34" applyFont="1" applyFill="1" applyBorder="1" applyAlignment="1">
      <alignment wrapText="1"/>
      <protection/>
    </xf>
    <xf numFmtId="2" fontId="0" fillId="35" borderId="13" xfId="0" applyNumberFormat="1" applyFont="1" applyFill="1" applyBorder="1" applyAlignment="1">
      <alignment/>
    </xf>
    <xf numFmtId="2" fontId="0" fillId="34" borderId="0" xfId="0" applyNumberFormat="1" applyFill="1" applyAlignment="1">
      <alignment/>
    </xf>
    <xf numFmtId="0" fontId="10" fillId="33" borderId="16" xfId="0" applyFont="1" applyFill="1" applyBorder="1" applyAlignment="1">
      <alignment horizontal="center" vertical="center"/>
    </xf>
    <xf numFmtId="0" fontId="11" fillId="34" borderId="12" xfId="34" applyFont="1" applyFill="1" applyBorder="1" applyAlignment="1">
      <alignment wrapText="1"/>
      <protection/>
    </xf>
    <xf numFmtId="3" fontId="0" fillId="34" borderId="0" xfId="0" applyNumberFormat="1" applyFill="1" applyAlignment="1">
      <alignment/>
    </xf>
    <xf numFmtId="0" fontId="10" fillId="33" borderId="17" xfId="0" applyFont="1" applyFill="1" applyBorder="1" applyAlignment="1">
      <alignment horizontal="center" vertical="center"/>
    </xf>
    <xf numFmtId="2" fontId="0" fillId="35" borderId="18" xfId="0" applyNumberFormat="1" applyFont="1" applyFill="1" applyBorder="1" applyAlignment="1">
      <alignment/>
    </xf>
    <xf numFmtId="2" fontId="0" fillId="0" borderId="18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5" fillId="33" borderId="20" xfId="0" applyNumberFormat="1" applyFont="1" applyFill="1" applyBorder="1" applyAlignment="1">
      <alignment/>
    </xf>
    <xf numFmtId="2" fontId="0" fillId="0" borderId="19" xfId="0" applyNumberFormat="1" applyFont="1" applyBorder="1" applyAlignment="1">
      <alignment/>
    </xf>
    <xf numFmtId="2" fontId="0" fillId="0" borderId="0" xfId="0" applyNumberFormat="1" applyAlignment="1">
      <alignment/>
    </xf>
    <xf numFmtId="0" fontId="52" fillId="0" borderId="0" xfId="64" applyAlignment="1">
      <alignment/>
    </xf>
    <xf numFmtId="0" fontId="8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QP-W03-Centr(1).park-Act 19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115" zoomScaleNormal="115" workbookViewId="0" topLeftCell="A4">
      <selection activeCell="J6" sqref="J6"/>
    </sheetView>
  </sheetViews>
  <sheetFormatPr defaultColWidth="9.140625" defaultRowHeight="12.75"/>
  <cols>
    <col min="1" max="1" width="3.7109375" style="12" customWidth="1"/>
    <col min="2" max="2" width="41.140625" style="0" customWidth="1"/>
    <col min="3" max="3" width="4.8515625" style="16" customWidth="1"/>
    <col min="4" max="4" width="8.8515625" style="0" customWidth="1"/>
    <col min="5" max="5" width="8.57421875" style="0" customWidth="1"/>
    <col min="6" max="6" width="11.8515625" style="0" bestFit="1" customWidth="1"/>
  </cols>
  <sheetData>
    <row r="1" spans="1:6" ht="15">
      <c r="A1" s="36" t="s">
        <v>13</v>
      </c>
      <c r="B1" s="36"/>
      <c r="C1" s="36"/>
      <c r="D1" s="36"/>
      <c r="E1" s="36"/>
      <c r="F1" s="36"/>
    </row>
    <row r="2" spans="1:6" ht="15.75">
      <c r="A2" s="37" t="s">
        <v>19</v>
      </c>
      <c r="B2" s="37"/>
      <c r="C2" s="37"/>
      <c r="D2" s="37"/>
      <c r="E2" s="37"/>
      <c r="F2" s="37"/>
    </row>
    <row r="3" spans="2:6" ht="8.25" customHeight="1" thickBot="1">
      <c r="B3" s="6"/>
      <c r="D3" s="6"/>
      <c r="E3" s="6"/>
      <c r="F3" s="6"/>
    </row>
    <row r="4" spans="1:6" ht="30.75" customHeight="1" thickBot="1">
      <c r="A4" s="13"/>
      <c r="B4" s="25" t="s">
        <v>0</v>
      </c>
      <c r="C4" s="25" t="s">
        <v>1</v>
      </c>
      <c r="D4" s="25" t="s">
        <v>2</v>
      </c>
      <c r="E4" s="25" t="s">
        <v>3</v>
      </c>
      <c r="F4" s="28" t="s">
        <v>7</v>
      </c>
    </row>
    <row r="5" spans="1:6" s="11" customFormat="1" ht="13.5" thickTop="1">
      <c r="A5" s="20"/>
      <c r="B5" s="22" t="s">
        <v>8</v>
      </c>
      <c r="C5" s="21"/>
      <c r="D5" s="23"/>
      <c r="E5" s="23"/>
      <c r="F5" s="29"/>
    </row>
    <row r="6" spans="1:7" s="11" customFormat="1" ht="36">
      <c r="A6" s="15">
        <v>1</v>
      </c>
      <c r="B6" s="26" t="s">
        <v>9</v>
      </c>
      <c r="C6" s="17" t="s">
        <v>6</v>
      </c>
      <c r="D6" s="10">
        <v>6</v>
      </c>
      <c r="E6" s="10"/>
      <c r="F6" s="30"/>
      <c r="G6" s="35"/>
    </row>
    <row r="7" spans="1:7" s="11" customFormat="1" ht="12.75">
      <c r="A7" s="15">
        <v>2</v>
      </c>
      <c r="B7" s="26" t="s">
        <v>10</v>
      </c>
      <c r="C7" s="17" t="s">
        <v>6</v>
      </c>
      <c r="D7" s="10">
        <v>1</v>
      </c>
      <c r="E7" s="10"/>
      <c r="F7" s="30"/>
      <c r="G7" s="35"/>
    </row>
    <row r="8" spans="1:6" s="11" customFormat="1" ht="12.75">
      <c r="A8" s="20"/>
      <c r="B8" s="22" t="s">
        <v>11</v>
      </c>
      <c r="C8" s="21"/>
      <c r="D8" s="23"/>
      <c r="E8" s="23"/>
      <c r="F8" s="29">
        <f aca="true" t="shared" si="0" ref="F8:F13">ROUND(E8*D8,2)</f>
        <v>0</v>
      </c>
    </row>
    <row r="9" spans="1:7" s="11" customFormat="1" ht="36">
      <c r="A9" s="15">
        <v>3</v>
      </c>
      <c r="B9" s="26" t="s">
        <v>15</v>
      </c>
      <c r="C9" s="17" t="s">
        <v>6</v>
      </c>
      <c r="D9" s="10">
        <v>16</v>
      </c>
      <c r="E9" s="10"/>
      <c r="F9" s="30">
        <f t="shared" si="0"/>
        <v>0</v>
      </c>
      <c r="G9" s="35"/>
    </row>
    <row r="10" spans="1:7" s="11" customFormat="1" ht="36">
      <c r="A10" s="15">
        <v>4</v>
      </c>
      <c r="B10" s="26" t="s">
        <v>14</v>
      </c>
      <c r="C10" s="17" t="s">
        <v>6</v>
      </c>
      <c r="D10" s="10">
        <v>6</v>
      </c>
      <c r="E10" s="10"/>
      <c r="F10" s="30"/>
      <c r="G10" s="35"/>
    </row>
    <row r="11" spans="1:7" s="11" customFormat="1" ht="24">
      <c r="A11" s="15">
        <v>5</v>
      </c>
      <c r="B11" s="26" t="s">
        <v>17</v>
      </c>
      <c r="C11" s="17" t="s">
        <v>6</v>
      </c>
      <c r="D11" s="10">
        <v>28</v>
      </c>
      <c r="E11" s="10"/>
      <c r="F11" s="30"/>
      <c r="G11" s="35"/>
    </row>
    <row r="12" spans="1:7" s="11" customFormat="1" ht="36">
      <c r="A12" s="15">
        <v>6</v>
      </c>
      <c r="B12" s="26" t="s">
        <v>16</v>
      </c>
      <c r="C12" s="17" t="s">
        <v>6</v>
      </c>
      <c r="D12" s="10">
        <v>4</v>
      </c>
      <c r="E12" s="10"/>
      <c r="F12" s="33">
        <f t="shared" si="0"/>
        <v>0</v>
      </c>
      <c r="G12" s="35"/>
    </row>
    <row r="13" spans="1:7" s="11" customFormat="1" ht="72">
      <c r="A13" s="15">
        <v>7</v>
      </c>
      <c r="B13" s="26" t="s">
        <v>18</v>
      </c>
      <c r="C13" s="17" t="s">
        <v>6</v>
      </c>
      <c r="D13" s="10">
        <v>1</v>
      </c>
      <c r="E13" s="10"/>
      <c r="F13" s="33">
        <f t="shared" si="0"/>
        <v>0</v>
      </c>
      <c r="G13" s="35"/>
    </row>
    <row r="14" spans="1:6" s="11" customFormat="1" ht="12.75">
      <c r="A14" s="15"/>
      <c r="B14" s="26"/>
      <c r="C14" s="17"/>
      <c r="D14" s="10"/>
      <c r="E14" s="10"/>
      <c r="F14" s="33"/>
    </row>
    <row r="15" spans="1:8" ht="12.75">
      <c r="A15" s="14"/>
      <c r="B15" s="5"/>
      <c r="C15" s="18"/>
      <c r="D15" s="7"/>
      <c r="E15" s="8"/>
      <c r="F15" s="31">
        <f>SUM(F5:F13)</f>
        <v>0</v>
      </c>
      <c r="H15" s="34"/>
    </row>
    <row r="16" spans="1:6" ht="12.75">
      <c r="A16" s="14"/>
      <c r="B16" s="9" t="s">
        <v>5</v>
      </c>
      <c r="C16" s="18"/>
      <c r="D16" s="7"/>
      <c r="E16" s="8"/>
      <c r="F16" s="31">
        <f>F15*0.2</f>
        <v>0</v>
      </c>
    </row>
    <row r="17" spans="1:8" ht="15.75" thickBot="1">
      <c r="A17" s="1"/>
      <c r="B17" s="4" t="s">
        <v>4</v>
      </c>
      <c r="C17" s="19"/>
      <c r="D17" s="2"/>
      <c r="E17" s="3"/>
      <c r="F17" s="32">
        <f>F16+F15</f>
        <v>0</v>
      </c>
      <c r="H17" s="34"/>
    </row>
    <row r="18" spans="6:8" ht="41.25" customHeight="1">
      <c r="F18" s="27"/>
      <c r="H18" s="34"/>
    </row>
    <row r="19" spans="1:6" ht="14.25">
      <c r="A19" s="38" t="s">
        <v>12</v>
      </c>
      <c r="B19" s="38"/>
      <c r="F19" s="24"/>
    </row>
    <row r="20" spans="1:7" ht="14.25">
      <c r="A20" s="39"/>
      <c r="B20" s="39"/>
      <c r="G20" s="34"/>
    </row>
    <row r="21" spans="1:2" ht="14.25">
      <c r="A21" s="38"/>
      <c r="B21" s="38"/>
    </row>
    <row r="22" spans="1:2" ht="14.25">
      <c r="A22" s="38"/>
      <c r="B22" s="38"/>
    </row>
  </sheetData>
  <sheetProtection/>
  <mergeCells count="6">
    <mergeCell ref="A1:F1"/>
    <mergeCell ref="A2:F2"/>
    <mergeCell ref="A19:B19"/>
    <mergeCell ref="A20:B20"/>
    <mergeCell ref="A21:B21"/>
    <mergeCell ref="A22:B22"/>
  </mergeCells>
  <printOptions/>
  <pageMargins left="0.7480314960629921" right="0.35433070866141736" top="0.3937007874015748" bottom="0.3937007874015748" header="0" footer="0"/>
  <pageSetup horizontalDpi="600" verticalDpi="600" orientation="portrait" paperSize="9" scale="110" r:id="rId1"/>
  <headerFooter scaleWithDoc="0" alignWithMargins="0">
    <oddHeader>&amp;C
</oddHeader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g-oryahovica.com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heni</dc:creator>
  <cp:keywords/>
  <dc:description/>
  <cp:lastModifiedBy>Zornica</cp:lastModifiedBy>
  <cp:lastPrinted>2019-06-25T11:20:59Z</cp:lastPrinted>
  <dcterms:created xsi:type="dcterms:W3CDTF">2009-04-07T06:26:42Z</dcterms:created>
  <dcterms:modified xsi:type="dcterms:W3CDTF">2019-07-31T17:59:40Z</dcterms:modified>
  <cp:category/>
  <cp:version/>
  <cp:contentType/>
  <cp:contentStatus/>
</cp:coreProperties>
</file>