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1355" windowHeight="7800" activeTab="0"/>
  </bookViews>
  <sheets>
    <sheet name="obzavejdane i oborudvane" sheetId="1" r:id="rId1"/>
  </sheets>
  <definedNames>
    <definedName name="_xlnm.Print_Area" localSheetId="0">'obzavejdane i oborudvane'!$A$1:$F$18</definedName>
  </definedNames>
  <calcPr fullCalcOnLoad="1"/>
</workbook>
</file>

<file path=xl/sharedStrings.xml><?xml version="1.0" encoding="utf-8"?>
<sst xmlns="http://schemas.openxmlformats.org/spreadsheetml/2006/main" count="20" uniqueCount="17">
  <si>
    <t>Наименование на видовете работи</t>
  </si>
  <si>
    <t>мярка</t>
  </si>
  <si>
    <t>кол-во</t>
  </si>
  <si>
    <t>ед. цена</t>
  </si>
  <si>
    <t>О Б Щ О:</t>
  </si>
  <si>
    <t>ДДС 20%</t>
  </si>
  <si>
    <t>бр</t>
  </si>
  <si>
    <t xml:space="preserve">стойност  </t>
  </si>
  <si>
    <t>ОБОРУДВАНЕ И ОБЗАВЕЖДАНЕ</t>
  </si>
  <si>
    <t>Доставка на пейка със закачалка за съблекални 2м; прахово боядисана стомана и лакирана дървесина</t>
  </si>
  <si>
    <t>Доставка на посетителска пейка триместна</t>
  </si>
  <si>
    <t>Оборудване компютърен кабинет</t>
  </si>
  <si>
    <t>Доставка на компютърно бюро с челен панел с размери 90/60/76Н с метална конструкция</t>
  </si>
  <si>
    <t>Доставка на ученически стол с въртящ се механизъм</t>
  </si>
  <si>
    <t>Изготвил:</t>
  </si>
  <si>
    <t>Количествена сметка</t>
  </si>
  <si>
    <t xml:space="preserve">"Доставка и монаж на училищно обзавеждане за СУ «Вичо Грънчаров",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</si>
</sst>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  <numFmt numFmtId="177" formatCode="[$¥€-2]\ #,##0.00_);[Red]\([$¥€-2]\ #,##0.00\)"/>
    <numFmt numFmtId="178" formatCode="0.000"/>
    <numFmt numFmtId="179" formatCode="0.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7" fillId="0" borderId="12" xfId="34" applyFont="1" applyFill="1" applyBorder="1" applyAlignment="1">
      <alignment wrapText="1"/>
      <protection/>
    </xf>
    <xf numFmtId="0" fontId="0" fillId="0" borderId="0" xfId="0" applyFont="1" applyAlignment="1">
      <alignment/>
    </xf>
    <xf numFmtId="2" fontId="0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9" fillId="0" borderId="12" xfId="34" applyFont="1" applyFill="1" applyBorder="1" applyAlignment="1">
      <alignment horizontal="right" wrapText="1"/>
      <protection/>
    </xf>
    <xf numFmtId="2" fontId="0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4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9" fillId="35" borderId="12" xfId="34" applyFont="1" applyFill="1" applyBorder="1" applyAlignment="1">
      <alignment wrapText="1"/>
      <protection/>
    </xf>
    <xf numFmtId="2" fontId="0" fillId="35" borderId="13" xfId="0" applyNumberFormat="1" applyFont="1" applyFill="1" applyBorder="1" applyAlignment="1">
      <alignment/>
    </xf>
    <xf numFmtId="2" fontId="0" fillId="34" borderId="0" xfId="0" applyNumberFormat="1" applyFill="1" applyAlignment="1">
      <alignment/>
    </xf>
    <xf numFmtId="0" fontId="10" fillId="33" borderId="16" xfId="0" applyFont="1" applyFill="1" applyBorder="1" applyAlignment="1">
      <alignment horizontal="center" vertical="center"/>
    </xf>
    <xf numFmtId="0" fontId="11" fillId="34" borderId="12" xfId="34" applyFont="1" applyFill="1" applyBorder="1" applyAlignment="1">
      <alignment wrapText="1"/>
      <protection/>
    </xf>
    <xf numFmtId="3" fontId="0" fillId="34" borderId="0" xfId="0" applyNumberFormat="1" applyFill="1" applyAlignment="1">
      <alignment/>
    </xf>
    <xf numFmtId="0" fontId="10" fillId="33" borderId="17" xfId="0" applyFont="1" applyFill="1" applyBorder="1" applyAlignment="1">
      <alignment horizontal="center" vertical="center"/>
    </xf>
    <xf numFmtId="2" fontId="0" fillId="35" borderId="18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5" fillId="33" borderId="20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QP-W03-Centr(1).park-Act 19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5" zoomScaleNormal="115" workbookViewId="0" topLeftCell="A1">
      <selection activeCell="A10" sqref="A10"/>
    </sheetView>
  </sheetViews>
  <sheetFormatPr defaultColWidth="9.140625" defaultRowHeight="12.75"/>
  <cols>
    <col min="1" max="1" width="3.7109375" style="12" customWidth="1"/>
    <col min="2" max="2" width="41.140625" style="0" customWidth="1"/>
    <col min="3" max="3" width="4.8515625" style="16" customWidth="1"/>
    <col min="4" max="4" width="8.8515625" style="0" customWidth="1"/>
    <col min="5" max="5" width="8.57421875" style="0" customWidth="1"/>
    <col min="6" max="6" width="11.8515625" style="0" bestFit="1" customWidth="1"/>
  </cols>
  <sheetData>
    <row r="1" spans="1:6" ht="15">
      <c r="A1" s="33" t="s">
        <v>15</v>
      </c>
      <c r="B1" s="33"/>
      <c r="C1" s="33"/>
      <c r="D1" s="33"/>
      <c r="E1" s="33"/>
      <c r="F1" s="33"/>
    </row>
    <row r="2" spans="1:6" ht="15.75">
      <c r="A2" s="34" t="s">
        <v>16</v>
      </c>
      <c r="B2" s="34"/>
      <c r="C2" s="34"/>
      <c r="D2" s="34"/>
      <c r="E2" s="34"/>
      <c r="F2" s="34"/>
    </row>
    <row r="3" spans="2:6" ht="8.25" customHeight="1" thickBot="1">
      <c r="B3" s="6"/>
      <c r="D3" s="6"/>
      <c r="E3" s="6"/>
      <c r="F3" s="6"/>
    </row>
    <row r="4" spans="1:6" ht="30.75" customHeight="1" thickBot="1">
      <c r="A4" s="13"/>
      <c r="B4" s="25" t="s">
        <v>0</v>
      </c>
      <c r="C4" s="25" t="s">
        <v>1</v>
      </c>
      <c r="D4" s="25" t="s">
        <v>2</v>
      </c>
      <c r="E4" s="25" t="s">
        <v>3</v>
      </c>
      <c r="F4" s="28" t="s">
        <v>7</v>
      </c>
    </row>
    <row r="5" spans="1:6" s="11" customFormat="1" ht="13.5" thickTop="1">
      <c r="A5" s="20"/>
      <c r="B5" s="22" t="s">
        <v>8</v>
      </c>
      <c r="C5" s="21"/>
      <c r="D5" s="23"/>
      <c r="E5" s="23"/>
      <c r="F5" s="29"/>
    </row>
    <row r="6" spans="1:6" s="11" customFormat="1" ht="36">
      <c r="A6" s="15">
        <v>1</v>
      </c>
      <c r="B6" s="26" t="s">
        <v>9</v>
      </c>
      <c r="C6" s="17" t="s">
        <v>6</v>
      </c>
      <c r="D6" s="10">
        <v>6</v>
      </c>
      <c r="E6" s="10"/>
      <c r="F6" s="30">
        <f>ROUND(E6*D6,2)</f>
        <v>0</v>
      </c>
    </row>
    <row r="7" spans="1:6" s="11" customFormat="1" ht="12.75">
      <c r="A7" s="15">
        <v>2</v>
      </c>
      <c r="B7" s="26" t="s">
        <v>10</v>
      </c>
      <c r="C7" s="17" t="s">
        <v>6</v>
      </c>
      <c r="D7" s="10">
        <v>1</v>
      </c>
      <c r="E7" s="10"/>
      <c r="F7" s="30">
        <f>ROUND(E7*D7,2)</f>
        <v>0</v>
      </c>
    </row>
    <row r="8" spans="1:6" s="11" customFormat="1" ht="12.75">
      <c r="A8" s="20"/>
      <c r="B8" s="22" t="s">
        <v>11</v>
      </c>
      <c r="C8" s="21"/>
      <c r="D8" s="23"/>
      <c r="E8" s="23"/>
      <c r="F8" s="29">
        <f>ROUND(E8*D8,2)</f>
        <v>0</v>
      </c>
    </row>
    <row r="9" spans="1:6" s="11" customFormat="1" ht="24">
      <c r="A9" s="15">
        <v>3</v>
      </c>
      <c r="B9" s="26" t="s">
        <v>12</v>
      </c>
      <c r="C9" s="17" t="s">
        <v>6</v>
      </c>
      <c r="D9" s="10">
        <v>16</v>
      </c>
      <c r="E9" s="10"/>
      <c r="F9" s="30">
        <f>ROUND(E9*D9,2)</f>
        <v>0</v>
      </c>
    </row>
    <row r="10" spans="1:6" s="11" customFormat="1" ht="24">
      <c r="A10" s="15">
        <v>4</v>
      </c>
      <c r="B10" s="26" t="s">
        <v>13</v>
      </c>
      <c r="C10" s="17" t="s">
        <v>6</v>
      </c>
      <c r="D10" s="10">
        <v>24</v>
      </c>
      <c r="E10" s="10"/>
      <c r="F10" s="30">
        <f>ROUND(E10*D10,2)</f>
        <v>0</v>
      </c>
    </row>
    <row r="11" spans="1:6" ht="12.75">
      <c r="A11" s="14"/>
      <c r="B11" s="5"/>
      <c r="C11" s="18"/>
      <c r="D11" s="7"/>
      <c r="E11" s="8"/>
      <c r="F11" s="31">
        <f>SUM(F5:F10)</f>
        <v>0</v>
      </c>
    </row>
    <row r="12" spans="1:6" ht="12.75">
      <c r="A12" s="14"/>
      <c r="B12" s="9" t="s">
        <v>5</v>
      </c>
      <c r="C12" s="18"/>
      <c r="D12" s="7"/>
      <c r="E12" s="8"/>
      <c r="F12" s="31">
        <f>F11*0.2</f>
        <v>0</v>
      </c>
    </row>
    <row r="13" spans="1:6" ht="15.75" thickBot="1">
      <c r="A13" s="1"/>
      <c r="B13" s="4" t="s">
        <v>4</v>
      </c>
      <c r="C13" s="19"/>
      <c r="D13" s="2"/>
      <c r="E13" s="3"/>
      <c r="F13" s="32">
        <f>F12+F11</f>
        <v>0</v>
      </c>
    </row>
    <row r="14" ht="41.25" customHeight="1">
      <c r="F14" s="27"/>
    </row>
    <row r="15" spans="1:6" ht="14.25">
      <c r="A15" s="35" t="s">
        <v>14</v>
      </c>
      <c r="B15" s="35"/>
      <c r="F15" s="24"/>
    </row>
    <row r="16" spans="1:2" ht="14.25">
      <c r="A16" s="36"/>
      <c r="B16" s="36"/>
    </row>
    <row r="17" spans="1:2" ht="14.25">
      <c r="A17" s="35"/>
      <c r="B17" s="35"/>
    </row>
    <row r="18" spans="1:2" ht="14.25">
      <c r="A18" s="35"/>
      <c r="B18" s="35"/>
    </row>
  </sheetData>
  <sheetProtection/>
  <mergeCells count="6">
    <mergeCell ref="A1:F1"/>
    <mergeCell ref="A2:F2"/>
    <mergeCell ref="A15:B15"/>
    <mergeCell ref="A16:B16"/>
    <mergeCell ref="A17:B17"/>
    <mergeCell ref="A18:B18"/>
  </mergeCells>
  <printOptions/>
  <pageMargins left="0.7480314960629921" right="0.35433070866141736" top="0.3937007874015748" bottom="0.3937007874015748" header="0" footer="0"/>
  <pageSetup horizontalDpi="600" verticalDpi="600" orientation="portrait" paperSize="9" scale="110" r:id="rId1"/>
  <headerFooter scaleWithDoc="0" alignWithMargins="0">
    <oddHeader>&amp;C
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g-oryahovica.com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heni</dc:creator>
  <cp:keywords/>
  <dc:description/>
  <cp:lastModifiedBy>T Zornica</cp:lastModifiedBy>
  <cp:lastPrinted>2019-06-25T11:20:59Z</cp:lastPrinted>
  <dcterms:created xsi:type="dcterms:W3CDTF">2009-04-07T06:26:42Z</dcterms:created>
  <dcterms:modified xsi:type="dcterms:W3CDTF">2019-06-28T12:45:39Z</dcterms:modified>
  <cp:category/>
  <cp:version/>
  <cp:contentType/>
  <cp:contentStatus/>
</cp:coreProperties>
</file>