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0"/>
  </bookViews>
  <sheets>
    <sheet name="ремонт стаи" sheetId="1" r:id="rId1"/>
  </sheets>
  <definedNames>
    <definedName name="_xlnm.Print_Area" localSheetId="0">'ремонт стаи'!$A$1:$F$24</definedName>
  </definedNames>
  <calcPr fullCalcOnLoad="1"/>
</workbook>
</file>

<file path=xl/sharedStrings.xml><?xml version="1.0" encoding="utf-8"?>
<sst xmlns="http://schemas.openxmlformats.org/spreadsheetml/2006/main" count="28" uniqueCount="22">
  <si>
    <t>Наименование на видовете работи</t>
  </si>
  <si>
    <t>мярка</t>
  </si>
  <si>
    <t>кол-во</t>
  </si>
  <si>
    <t>ед. цена</t>
  </si>
  <si>
    <t>О Б Щ О:</t>
  </si>
  <si>
    <t>ДДС 20%</t>
  </si>
  <si>
    <t>бр</t>
  </si>
  <si>
    <t xml:space="preserve">стойност  </t>
  </si>
  <si>
    <t>Количествена сметка</t>
  </si>
  <si>
    <t xml:space="preserve">Лакиране по цокъл </t>
  </si>
  <si>
    <t>м2</t>
  </si>
  <si>
    <t>Шлайфане на дървени повърхости</t>
  </si>
  <si>
    <t>Доставка и полагане на дървени первази по ламперия</t>
  </si>
  <si>
    <t>м</t>
  </si>
  <si>
    <t>Монтаж на метална решетка 90/200</t>
  </si>
  <si>
    <t>Блажна боя по метални повърхности</t>
  </si>
  <si>
    <t>Облицовка на пиластри с гипсокартон</t>
  </si>
  <si>
    <t>Част ел</t>
  </si>
  <si>
    <t>Направа лампен излаз до 10м</t>
  </si>
  <si>
    <t>Пробиване на отвор в бетон ф32-40см</t>
  </si>
  <si>
    <t>Демонтаж и монтаж на сноп кабели до 20бр</t>
  </si>
  <si>
    <t>Текущ ремонт на коридор и зала за тенис на маса в СУ „Вичо Грънчаров”, град Горна Оряховица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</si>
</sst>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[$¥€-2]\ #,##0.00_);[Red]\([$¥€-2]\ #,##0.00\)"/>
    <numFmt numFmtId="178" formatCode="0.000"/>
    <numFmt numFmtId="179" formatCode="0.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7" fillId="0" borderId="12" xfId="34" applyFont="1" applyFill="1" applyBorder="1" applyAlignment="1">
      <alignment wrapText="1"/>
      <protection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9" fillId="0" borderId="12" xfId="34" applyFont="1" applyFill="1" applyBorder="1" applyAlignment="1">
      <alignment horizontal="right" wrapText="1"/>
      <protection/>
    </xf>
    <xf numFmtId="2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1" fillId="34" borderId="12" xfId="34" applyFont="1" applyFill="1" applyBorder="1" applyAlignment="1">
      <alignment wrapText="1"/>
      <protection/>
    </xf>
    <xf numFmtId="3" fontId="0" fillId="34" borderId="0" xfId="0" applyNumberFormat="1" applyFill="1" applyAlignment="1">
      <alignment/>
    </xf>
    <xf numFmtId="0" fontId="10" fillId="33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5" zoomScaleNormal="115" workbookViewId="0" topLeftCell="A1">
      <selection activeCell="A21" sqref="A21:B21"/>
    </sheetView>
  </sheetViews>
  <sheetFormatPr defaultColWidth="9.140625" defaultRowHeight="12.75"/>
  <cols>
    <col min="1" max="1" width="3.7109375" style="12" customWidth="1"/>
    <col min="2" max="2" width="41.140625" style="0" customWidth="1"/>
    <col min="3" max="3" width="4.8515625" style="16" customWidth="1"/>
    <col min="4" max="4" width="8.8515625" style="0" customWidth="1"/>
    <col min="5" max="5" width="8.57421875" style="0" customWidth="1"/>
    <col min="6" max="6" width="11.8515625" style="0" bestFit="1" customWidth="1"/>
  </cols>
  <sheetData>
    <row r="1" spans="1:6" ht="15">
      <c r="A1" s="28" t="s">
        <v>8</v>
      </c>
      <c r="B1" s="28"/>
      <c r="C1" s="28"/>
      <c r="D1" s="28"/>
      <c r="E1" s="28"/>
      <c r="F1" s="28"/>
    </row>
    <row r="2" spans="1:6" ht="39" customHeight="1">
      <c r="A2" s="29" t="s">
        <v>21</v>
      </c>
      <c r="B2" s="29"/>
      <c r="C2" s="29"/>
      <c r="D2" s="29"/>
      <c r="E2" s="29"/>
      <c r="F2" s="29"/>
    </row>
    <row r="3" spans="2:6" ht="8.25" customHeight="1" thickBot="1">
      <c r="B3" s="6"/>
      <c r="D3" s="6"/>
      <c r="E3" s="6"/>
      <c r="F3" s="6"/>
    </row>
    <row r="4" spans="1:6" ht="30.75" customHeight="1" thickBot="1">
      <c r="A4" s="13"/>
      <c r="B4" s="21" t="s">
        <v>0</v>
      </c>
      <c r="C4" s="21" t="s">
        <v>1</v>
      </c>
      <c r="D4" s="21" t="s">
        <v>2</v>
      </c>
      <c r="E4" s="21" t="s">
        <v>3</v>
      </c>
      <c r="F4" s="24" t="s">
        <v>7</v>
      </c>
    </row>
    <row r="5" spans="1:6" s="11" customFormat="1" ht="13.5" thickTop="1">
      <c r="A5" s="15">
        <v>1</v>
      </c>
      <c r="B5" s="22" t="s">
        <v>9</v>
      </c>
      <c r="C5" s="17" t="s">
        <v>10</v>
      </c>
      <c r="D5" s="10">
        <v>180.14</v>
      </c>
      <c r="E5" s="10"/>
      <c r="F5" s="25">
        <f>ROUND(E5*D5,2)</f>
        <v>0</v>
      </c>
    </row>
    <row r="6" spans="1:6" s="11" customFormat="1" ht="12.75">
      <c r="A6" s="15">
        <v>2</v>
      </c>
      <c r="B6" s="22" t="s">
        <v>11</v>
      </c>
      <c r="C6" s="17" t="s">
        <v>10</v>
      </c>
      <c r="D6" s="10">
        <v>30.38</v>
      </c>
      <c r="E6" s="10"/>
      <c r="F6" s="25">
        <f aca="true" t="shared" si="0" ref="F6:F15">ROUND(E6*D6,2)</f>
        <v>0</v>
      </c>
    </row>
    <row r="7" spans="1:6" s="11" customFormat="1" ht="24">
      <c r="A7" s="15">
        <v>3</v>
      </c>
      <c r="B7" s="22" t="s">
        <v>12</v>
      </c>
      <c r="C7" s="17" t="s">
        <v>13</v>
      </c>
      <c r="D7" s="10">
        <v>68.6</v>
      </c>
      <c r="E7" s="10"/>
      <c r="F7" s="25">
        <f t="shared" si="0"/>
        <v>0</v>
      </c>
    </row>
    <row r="8" spans="1:6" s="11" customFormat="1" ht="12.75">
      <c r="A8" s="15">
        <v>4</v>
      </c>
      <c r="B8" s="22" t="s">
        <v>14</v>
      </c>
      <c r="C8" s="17" t="s">
        <v>6</v>
      </c>
      <c r="D8" s="10">
        <v>1</v>
      </c>
      <c r="E8" s="10"/>
      <c r="F8" s="25">
        <f t="shared" si="0"/>
        <v>0</v>
      </c>
    </row>
    <row r="9" spans="1:6" s="11" customFormat="1" ht="12.75">
      <c r="A9" s="15">
        <v>5</v>
      </c>
      <c r="B9" s="22" t="s">
        <v>15</v>
      </c>
      <c r="C9" s="17" t="s">
        <v>10</v>
      </c>
      <c r="D9" s="10">
        <v>3.6</v>
      </c>
      <c r="E9" s="10"/>
      <c r="F9" s="25">
        <f t="shared" si="0"/>
        <v>0</v>
      </c>
    </row>
    <row r="10" spans="1:6" s="11" customFormat="1" ht="12.75">
      <c r="A10" s="15">
        <v>6</v>
      </c>
      <c r="B10" s="22" t="s">
        <v>16</v>
      </c>
      <c r="C10" s="17" t="s">
        <v>10</v>
      </c>
      <c r="D10" s="10">
        <v>2.72</v>
      </c>
      <c r="E10" s="10"/>
      <c r="F10" s="25">
        <f t="shared" si="0"/>
        <v>0</v>
      </c>
    </row>
    <row r="11" spans="1:6" s="11" customFormat="1" ht="12.75">
      <c r="A11" s="15"/>
      <c r="B11" s="22" t="s">
        <v>17</v>
      </c>
      <c r="C11" s="17"/>
      <c r="D11" s="10"/>
      <c r="E11" s="10"/>
      <c r="F11" s="25">
        <f t="shared" si="0"/>
        <v>0</v>
      </c>
    </row>
    <row r="12" spans="1:6" s="11" customFormat="1" ht="12.75">
      <c r="A12" s="15">
        <v>7</v>
      </c>
      <c r="B12" s="22" t="s">
        <v>18</v>
      </c>
      <c r="C12" s="17" t="s">
        <v>6</v>
      </c>
      <c r="D12" s="10">
        <v>63</v>
      </c>
      <c r="E12" s="10"/>
      <c r="F12" s="25">
        <f t="shared" si="0"/>
        <v>0</v>
      </c>
    </row>
    <row r="13" spans="1:6" s="11" customFormat="1" ht="12.75">
      <c r="A13" s="15">
        <v>8</v>
      </c>
      <c r="B13" s="22" t="s">
        <v>19</v>
      </c>
      <c r="C13" s="17" t="s">
        <v>6</v>
      </c>
      <c r="D13" s="10">
        <v>21</v>
      </c>
      <c r="E13" s="10"/>
      <c r="F13" s="25">
        <f t="shared" si="0"/>
        <v>0</v>
      </c>
    </row>
    <row r="14" spans="1:6" s="11" customFormat="1" ht="12.75">
      <c r="A14" s="15">
        <v>9</v>
      </c>
      <c r="B14" s="22" t="s">
        <v>20</v>
      </c>
      <c r="C14" s="17" t="s">
        <v>13</v>
      </c>
      <c r="D14" s="10">
        <v>81</v>
      </c>
      <c r="E14" s="10"/>
      <c r="F14" s="25">
        <f t="shared" si="0"/>
        <v>0</v>
      </c>
    </row>
    <row r="15" spans="1:6" s="11" customFormat="1" ht="12.75">
      <c r="A15" s="15"/>
      <c r="B15" s="22"/>
      <c r="C15" s="17"/>
      <c r="D15" s="10"/>
      <c r="E15" s="10"/>
      <c r="F15" s="25">
        <f t="shared" si="0"/>
        <v>0</v>
      </c>
    </row>
    <row r="16" spans="1:6" s="11" customFormat="1" ht="12.75">
      <c r="A16" s="15"/>
      <c r="B16" s="22"/>
      <c r="C16" s="17"/>
      <c r="D16" s="10"/>
      <c r="E16" s="10"/>
      <c r="F16" s="25"/>
    </row>
    <row r="17" spans="1:6" ht="12.75">
      <c r="A17" s="14"/>
      <c r="B17" s="5"/>
      <c r="C17" s="18"/>
      <c r="D17" s="7"/>
      <c r="E17" s="8"/>
      <c r="F17" s="26">
        <f>SUM(F5:F16)</f>
        <v>0</v>
      </c>
    </row>
    <row r="18" spans="1:6" ht="12.75">
      <c r="A18" s="14"/>
      <c r="B18" s="9" t="s">
        <v>5</v>
      </c>
      <c r="C18" s="18"/>
      <c r="D18" s="7"/>
      <c r="E18" s="8"/>
      <c r="F18" s="26">
        <f>F17*0.2</f>
        <v>0</v>
      </c>
    </row>
    <row r="19" spans="1:6" ht="15.75" thickBot="1">
      <c r="A19" s="1"/>
      <c r="B19" s="4" t="s">
        <v>4</v>
      </c>
      <c r="C19" s="19"/>
      <c r="D19" s="2"/>
      <c r="E19" s="3"/>
      <c r="F19" s="27">
        <f>F18+F17</f>
        <v>0</v>
      </c>
    </row>
    <row r="20" ht="12.75">
      <c r="F20" s="23"/>
    </row>
    <row r="21" spans="1:6" ht="32.25" customHeight="1">
      <c r="A21" s="30"/>
      <c r="B21" s="30"/>
      <c r="F21" s="20"/>
    </row>
    <row r="22" spans="1:2" ht="14.25">
      <c r="A22" s="31"/>
      <c r="B22" s="31"/>
    </row>
    <row r="23" spans="1:2" ht="14.25">
      <c r="A23" s="30"/>
      <c r="B23" s="30"/>
    </row>
    <row r="24" spans="1:2" ht="14.25">
      <c r="A24" s="30"/>
      <c r="B24" s="30"/>
    </row>
  </sheetData>
  <sheetProtection/>
  <mergeCells count="6">
    <mergeCell ref="A1:F1"/>
    <mergeCell ref="A2:F2"/>
    <mergeCell ref="A21:B21"/>
    <mergeCell ref="A22:B22"/>
    <mergeCell ref="A23:B23"/>
    <mergeCell ref="A24:B24"/>
  </mergeCells>
  <printOptions/>
  <pageMargins left="0.7480314960629921" right="0.35433070866141736" top="0.3937007874015748" bottom="0.3937007874015748" header="0" footer="0"/>
  <pageSetup horizontalDpi="600" verticalDpi="600" orientation="portrait" paperSize="9" scale="110" r:id="rId1"/>
  <headerFooter scaleWithDoc="0" alignWithMargins="0">
    <oddHeader>&amp;C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g-oryahovica.com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T Zornica</cp:lastModifiedBy>
  <cp:lastPrinted>2020-03-02T14:25:24Z</cp:lastPrinted>
  <dcterms:created xsi:type="dcterms:W3CDTF">2009-04-07T06:26:42Z</dcterms:created>
  <dcterms:modified xsi:type="dcterms:W3CDTF">2020-03-02T14:25:35Z</dcterms:modified>
  <cp:category/>
  <cp:version/>
  <cp:contentType/>
  <cp:contentStatus/>
</cp:coreProperties>
</file>